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Sayfa1" sheetId="1" r:id="rId1"/>
  </sheets>
  <definedNames/>
  <calcPr fullCalcOnLoad="1"/>
</workbook>
</file>

<file path=xl/sharedStrings.xml><?xml version="1.0" encoding="utf-8"?>
<sst xmlns="http://schemas.openxmlformats.org/spreadsheetml/2006/main" count="35" uniqueCount="20">
  <si>
    <t>DOĞUM</t>
  </si>
  <si>
    <t>AYLIK</t>
  </si>
  <si>
    <t>OCAK</t>
  </si>
  <si>
    <t>ŞUBAT</t>
  </si>
  <si>
    <t>MART</t>
  </si>
  <si>
    <t>NİSAN</t>
  </si>
  <si>
    <t>MAYIS</t>
  </si>
  <si>
    <t>HAZİRAN</t>
  </si>
  <si>
    <t>TEMMUZ</t>
  </si>
  <si>
    <t>AĞUSTOS</t>
  </si>
  <si>
    <t>EYLÜL</t>
  </si>
  <si>
    <t>EKİM</t>
  </si>
  <si>
    <t>KASIM</t>
  </si>
  <si>
    <t>ARALIK</t>
  </si>
  <si>
    <t>AY</t>
  </si>
  <si>
    <t>KAYIT YAŞI HESAPLAMA PROGRAMI</t>
  </si>
  <si>
    <t>ÇOCUK DOĞUM TARİHİ</t>
  </si>
  <si>
    <t>KAYIT YAPILDIĞI YILIN EYLÜL SONU</t>
  </si>
  <si>
    <r>
      <rPr>
        <sz val="12"/>
        <rFont val="Calibri"/>
        <family val="2"/>
      </rPr>
      <t>* SİSTEM HESAPLAMALARI KENDİSİ GERÇEKLEŞTİRECEK OLUP</t>
    </r>
    <r>
      <rPr>
        <sz val="12"/>
        <color indexed="10"/>
        <rFont val="Calibri"/>
        <family val="2"/>
      </rPr>
      <t xml:space="preserve"> "ÇOCUK DOĞUM TARİHİ" </t>
    </r>
    <r>
      <rPr>
        <sz val="12"/>
        <rFont val="Calibri"/>
        <family val="2"/>
      </rPr>
      <t>VE</t>
    </r>
    <r>
      <rPr>
        <sz val="12"/>
        <color indexed="10"/>
        <rFont val="Calibri"/>
        <family val="2"/>
      </rPr>
      <t xml:space="preserve"> "KAYIT YAPILDIĞI YILIN EYLÜL SONU" </t>
    </r>
    <r>
      <rPr>
        <sz val="12"/>
        <rFont val="Calibri"/>
        <family val="2"/>
      </rPr>
      <t>ALANINA TARİHİ GİRMENİZ YETERLİDİR.</t>
    </r>
  </si>
  <si>
    <t>İLGİLİ MEVZUAT (PİLOT İLLERDE 54 AY VE ÜZERİ ÇOCUKLAR ZORUNLU OLARAK ANAOKULLARINA KAYDI YAPILIR 2017)
Anaokulu ve uygulama sınıflarına, kayıtların yapıldığı yılın eylül ayı sonu itibarıyla 36 ayını tamamlayan ve 66 ayını doldurmayan çocukların kaydı yapılır.
Ana sınıflarına, kayıtların yapıldığı yılın eylül ayı sonu itibarıyla 48 ayını dolduran ve 66 ayını doldurmayan çocuklar kaydedilir. Ancak bir grup oluşturabilecek kadar çocuk bulunmayan okullarda 36-47 ay arası çocuklar da ana sınıfına kaydedilebilir.
67, 68 ve 69 aylık olup da velisinin yazılı talebi veya sağlık raporu doğrultusunda ilkokula kaydı bir yıl ertelenen çocuklar okul öncesi eğitim kurumlarına öncelikle kaydedilir.
İlkokulların birinci sınıfına, kayıtların yapıldığı yılın eylül ayı sonu itibarıyla 66 ayını dolduran çocukların kaydı yapılır. Gelişim yönünden ilkokula hazır olduğu anlaşılan 60-66 ay arası çocuklardan, velisinin yazılı isteği bulunanlar da ilkokul birinci sınıfa kaydedilir. 
Okul müdürlükleri, yaşça kayıt hakkını elde eden çocuklardan 66, 67 ve 68 aylık olanları velisinin vereceği dilekçe; 69, 70 ve 71 aylık olanları ise ilkokula başlamaya hazır olmadıklarını belgeleyen sağlık raporu ile okul öncesi eğitime yönlendirebilir veya kayıtlarını bir yıl erteleyebilir.</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</si>
</sst>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
  </numFmts>
  <fonts count="55">
    <font>
      <sz val="11"/>
      <color theme="1"/>
      <name val="Calibri"/>
      <family val="2"/>
    </font>
    <font>
      <sz val="11"/>
      <color indexed="8"/>
      <name val="Calibri"/>
      <family val="2"/>
    </font>
    <font>
      <sz val="12"/>
      <color indexed="10"/>
      <name val="Calibri"/>
      <family val="2"/>
    </font>
    <font>
      <sz val="12"/>
      <name val="Calibri"/>
      <family val="2"/>
    </font>
    <font>
      <sz val="12"/>
      <color indexed="8"/>
      <name val="Calibri"/>
      <family val="2"/>
    </font>
    <font>
      <b/>
      <sz val="12"/>
      <color indexed="10"/>
      <name val="Calibri"/>
      <family val="2"/>
    </font>
    <font>
      <b/>
      <i/>
      <u val="single"/>
      <sz val="12"/>
      <color indexed="10"/>
      <name val="Calibri"/>
      <family val="2"/>
    </font>
    <font>
      <b/>
      <sz val="12"/>
      <color indexed="17"/>
      <name val="Calibri"/>
      <family val="2"/>
    </font>
    <font>
      <b/>
      <i/>
      <u val="double"/>
      <sz val="12"/>
      <color indexed="10"/>
      <name val="Calibri"/>
      <family val="2"/>
    </font>
    <font>
      <b/>
      <sz val="12"/>
      <color indexed="8"/>
      <name val="Calibri"/>
      <family val="2"/>
    </font>
    <font>
      <b/>
      <sz val="12"/>
      <color indexed="9"/>
      <name val="Calibri"/>
      <family val="2"/>
    </font>
    <font>
      <b/>
      <sz val="20"/>
      <color indexed="9"/>
      <name val="Calibri"/>
      <family val="2"/>
    </font>
    <font>
      <sz val="12"/>
      <color indexed="9"/>
      <name val="Calibri"/>
      <family val="2"/>
    </font>
    <font>
      <b/>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b/>
      <sz val="12"/>
      <color rgb="FFFF0000"/>
      <name val="Calibri"/>
      <family val="2"/>
    </font>
    <font>
      <b/>
      <i/>
      <u val="single"/>
      <sz val="12"/>
      <color rgb="FFFF0000"/>
      <name val="Calibri"/>
      <family val="2"/>
    </font>
    <font>
      <b/>
      <sz val="12"/>
      <color rgb="FF00B050"/>
      <name val="Calibri"/>
      <family val="2"/>
    </font>
    <font>
      <sz val="12"/>
      <color rgb="FFFF0000"/>
      <name val="Calibri"/>
      <family val="2"/>
    </font>
    <font>
      <b/>
      <i/>
      <u val="double"/>
      <sz val="12"/>
      <color rgb="FFFF0000"/>
      <name val="Calibri"/>
      <family val="2"/>
    </font>
    <font>
      <b/>
      <sz val="12"/>
      <color theme="1"/>
      <name val="Calibri"/>
      <family val="2"/>
    </font>
    <font>
      <b/>
      <sz val="12"/>
      <color theme="0"/>
      <name val="Calibri"/>
      <family val="2"/>
    </font>
    <font>
      <b/>
      <sz val="20"/>
      <color theme="0"/>
      <name val="Calibri"/>
      <family val="2"/>
    </font>
    <font>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4999699890613556"/>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77">
    <xf numFmtId="0" fontId="0" fillId="0" borderId="0" xfId="0" applyFont="1" applyAlignment="1">
      <alignment/>
    </xf>
    <xf numFmtId="14" fontId="45" fillId="33" borderId="10" xfId="0" applyNumberFormat="1" applyFont="1" applyFill="1" applyBorder="1" applyAlignment="1" applyProtection="1">
      <alignment horizontal="right"/>
      <protection hidden="1"/>
    </xf>
    <xf numFmtId="0" fontId="46" fillId="33" borderId="10" xfId="0" applyNumberFormat="1" applyFont="1" applyFill="1" applyBorder="1" applyAlignment="1" applyProtection="1">
      <alignment horizontal="right"/>
      <protection hidden="1"/>
    </xf>
    <xf numFmtId="0" fontId="47" fillId="33" borderId="10" xfId="0" applyNumberFormat="1" applyFont="1" applyFill="1" applyBorder="1" applyAlignment="1" applyProtection="1">
      <alignment horizontal="right"/>
      <protection hidden="1"/>
    </xf>
    <xf numFmtId="0" fontId="45" fillId="33" borderId="10" xfId="0" applyNumberFormat="1" applyFont="1" applyFill="1" applyBorder="1" applyAlignment="1" applyProtection="1">
      <alignment horizontal="right"/>
      <protection hidden="1"/>
    </xf>
    <xf numFmtId="0" fontId="45" fillId="33" borderId="11" xfId="0" applyFont="1" applyFill="1" applyBorder="1" applyAlignment="1" applyProtection="1">
      <alignment horizontal="right"/>
      <protection hidden="1"/>
    </xf>
    <xf numFmtId="0" fontId="48" fillId="33" borderId="10" xfId="0" applyNumberFormat="1" applyFont="1" applyFill="1" applyBorder="1" applyAlignment="1" applyProtection="1">
      <alignment horizontal="right"/>
      <protection hidden="1"/>
    </xf>
    <xf numFmtId="14" fontId="49" fillId="33" borderId="10" xfId="0" applyNumberFormat="1" applyFont="1" applyFill="1" applyBorder="1" applyAlignment="1" applyProtection="1">
      <alignment horizontal="right"/>
      <protection hidden="1"/>
    </xf>
    <xf numFmtId="0" fontId="50" fillId="33" borderId="10" xfId="0" applyNumberFormat="1" applyFont="1" applyFill="1" applyBorder="1" applyAlignment="1" applyProtection="1">
      <alignment horizontal="right"/>
      <protection hidden="1"/>
    </xf>
    <xf numFmtId="14" fontId="45" fillId="33" borderId="12" xfId="0" applyNumberFormat="1" applyFont="1" applyFill="1" applyBorder="1" applyAlignment="1" applyProtection="1">
      <alignment horizontal="right"/>
      <protection hidden="1"/>
    </xf>
    <xf numFmtId="0" fontId="46" fillId="33" borderId="12" xfId="0" applyNumberFormat="1" applyFont="1" applyFill="1" applyBorder="1" applyAlignment="1" applyProtection="1">
      <alignment horizontal="right"/>
      <protection hidden="1"/>
    </xf>
    <xf numFmtId="0" fontId="50" fillId="33" borderId="12" xfId="0" applyNumberFormat="1" applyFont="1" applyFill="1" applyBorder="1" applyAlignment="1" applyProtection="1">
      <alignment horizontal="right"/>
      <protection hidden="1"/>
    </xf>
    <xf numFmtId="0" fontId="45" fillId="33" borderId="12" xfId="0" applyNumberFormat="1" applyFont="1" applyFill="1" applyBorder="1" applyAlignment="1" applyProtection="1">
      <alignment horizontal="right"/>
      <protection hidden="1"/>
    </xf>
    <xf numFmtId="0" fontId="45" fillId="33" borderId="13" xfId="0" applyFont="1" applyFill="1" applyBorder="1" applyAlignment="1" applyProtection="1">
      <alignment horizontal="right"/>
      <protection hidden="1"/>
    </xf>
    <xf numFmtId="0" fontId="45" fillId="0" borderId="0" xfId="0" applyFont="1" applyFill="1" applyAlignment="1" applyProtection="1">
      <alignment/>
      <protection hidden="1"/>
    </xf>
    <xf numFmtId="0" fontId="45" fillId="0" borderId="0" xfId="0" applyNumberFormat="1" applyFont="1" applyFill="1" applyAlignment="1" applyProtection="1">
      <alignment horizontal="right"/>
      <protection hidden="1"/>
    </xf>
    <xf numFmtId="0" fontId="45" fillId="0" borderId="0" xfId="0" applyNumberFormat="1" applyFont="1" applyFill="1" applyAlignment="1" applyProtection="1">
      <alignment/>
      <protection hidden="1"/>
    </xf>
    <xf numFmtId="164" fontId="45" fillId="0" borderId="0" xfId="0" applyNumberFormat="1" applyFont="1" applyFill="1" applyAlignment="1" applyProtection="1">
      <alignment/>
      <protection hidden="1"/>
    </xf>
    <xf numFmtId="0" fontId="51" fillId="0" borderId="0" xfId="0" applyNumberFormat="1" applyFont="1" applyFill="1" applyAlignment="1" applyProtection="1">
      <alignment horizontal="right"/>
      <protection hidden="1"/>
    </xf>
    <xf numFmtId="14" fontId="51" fillId="0" borderId="0" xfId="0" applyNumberFormat="1" applyFont="1" applyFill="1" applyBorder="1" applyAlignment="1" applyProtection="1">
      <alignment horizontal="center"/>
      <protection hidden="1"/>
    </xf>
    <xf numFmtId="14" fontId="51" fillId="0" borderId="0" xfId="0" applyNumberFormat="1" applyFont="1" applyFill="1" applyBorder="1" applyAlignment="1" applyProtection="1">
      <alignment/>
      <protection hidden="1"/>
    </xf>
    <xf numFmtId="0" fontId="52" fillId="33" borderId="14" xfId="0" applyFont="1" applyFill="1" applyBorder="1" applyAlignment="1" applyProtection="1">
      <alignment horizontal="center" vertical="center"/>
      <protection hidden="1"/>
    </xf>
    <xf numFmtId="0" fontId="52" fillId="33" borderId="15" xfId="0" applyFont="1" applyFill="1" applyBorder="1" applyAlignment="1" applyProtection="1">
      <alignment horizontal="center"/>
      <protection hidden="1"/>
    </xf>
    <xf numFmtId="0" fontId="52" fillId="33" borderId="15" xfId="0" applyNumberFormat="1" applyFont="1" applyFill="1" applyBorder="1" applyAlignment="1" applyProtection="1">
      <alignment horizontal="center"/>
      <protection hidden="1"/>
    </xf>
    <xf numFmtId="0" fontId="52" fillId="33" borderId="16" xfId="0" applyNumberFormat="1" applyFont="1" applyFill="1" applyBorder="1" applyAlignment="1" applyProtection="1">
      <alignment horizontal="center"/>
      <protection hidden="1"/>
    </xf>
    <xf numFmtId="0" fontId="52" fillId="33" borderId="17" xfId="0" applyFont="1" applyFill="1" applyBorder="1" applyAlignment="1" applyProtection="1">
      <alignment horizontal="left"/>
      <protection hidden="1"/>
    </xf>
    <xf numFmtId="0" fontId="52" fillId="33" borderId="18" xfId="0" applyFont="1" applyFill="1" applyBorder="1" applyAlignment="1" applyProtection="1">
      <alignment horizontal="left"/>
      <protection hidden="1"/>
    </xf>
    <xf numFmtId="0" fontId="45" fillId="33" borderId="0" xfId="0" applyFont="1" applyFill="1" applyAlignment="1" applyProtection="1">
      <alignment/>
      <protection hidden="1" locked="0"/>
    </xf>
    <xf numFmtId="0" fontId="52" fillId="33" borderId="0" xfId="0" applyFont="1" applyFill="1" applyAlignment="1" applyProtection="1">
      <alignment horizontal="center" vertical="center"/>
      <protection hidden="1" locked="0"/>
    </xf>
    <xf numFmtId="0" fontId="45" fillId="33" borderId="0" xfId="0" applyFont="1" applyFill="1" applyAlignment="1" applyProtection="1">
      <alignment horizontal="right"/>
      <protection hidden="1" locked="0"/>
    </xf>
    <xf numFmtId="14" fontId="51" fillId="0" borderId="0" xfId="0" applyNumberFormat="1" applyFont="1" applyFill="1" applyBorder="1" applyAlignment="1" applyProtection="1">
      <alignment horizontal="center"/>
      <protection hidden="1" locked="0"/>
    </xf>
    <xf numFmtId="0" fontId="45" fillId="33" borderId="0" xfId="0" applyNumberFormat="1" applyFont="1" applyFill="1" applyAlignment="1" applyProtection="1">
      <alignment horizontal="right"/>
      <protection hidden="1" locked="0"/>
    </xf>
    <xf numFmtId="0" fontId="45" fillId="33" borderId="0" xfId="0" applyNumberFormat="1" applyFont="1" applyFill="1" applyAlignment="1" applyProtection="1">
      <alignment/>
      <protection hidden="1" locked="0"/>
    </xf>
    <xf numFmtId="164" fontId="45" fillId="33" borderId="0" xfId="0" applyNumberFormat="1" applyFont="1" applyFill="1" applyAlignment="1" applyProtection="1">
      <alignment/>
      <protection hidden="1" locked="0"/>
    </xf>
    <xf numFmtId="0" fontId="51" fillId="33" borderId="0" xfId="0" applyNumberFormat="1" applyFont="1" applyFill="1" applyAlignment="1" applyProtection="1">
      <alignment horizontal="right"/>
      <protection hidden="1" locked="0"/>
    </xf>
    <xf numFmtId="0" fontId="49" fillId="0" borderId="0" xfId="0" applyFont="1" applyFill="1" applyAlignment="1" applyProtection="1">
      <alignment horizontal="center"/>
      <protection hidden="1"/>
    </xf>
    <xf numFmtId="14" fontId="51" fillId="0" borderId="19" xfId="0" applyNumberFormat="1" applyFont="1" applyFill="1" applyBorder="1" applyAlignment="1" applyProtection="1">
      <alignment horizontal="center"/>
      <protection hidden="1" locked="0"/>
    </xf>
    <xf numFmtId="14" fontId="51" fillId="0" borderId="20" xfId="0" applyNumberFormat="1" applyFont="1" applyFill="1" applyBorder="1" applyAlignment="1" applyProtection="1">
      <alignment horizontal="center"/>
      <protection hidden="1" locked="0"/>
    </xf>
    <xf numFmtId="14" fontId="51" fillId="0" borderId="21" xfId="0" applyNumberFormat="1" applyFont="1" applyFill="1" applyBorder="1" applyAlignment="1" applyProtection="1">
      <alignment horizontal="center"/>
      <protection hidden="1" locked="0"/>
    </xf>
    <xf numFmtId="14" fontId="46" fillId="0" borderId="22" xfId="0" applyNumberFormat="1" applyFont="1" applyFill="1" applyBorder="1" applyAlignment="1" applyProtection="1">
      <alignment horizontal="center" vertical="center" wrapText="1"/>
      <protection hidden="1"/>
    </xf>
    <xf numFmtId="14" fontId="46" fillId="0" borderId="23" xfId="0" applyNumberFormat="1" applyFont="1" applyFill="1" applyBorder="1" applyAlignment="1" applyProtection="1">
      <alignment horizontal="center" vertical="center" wrapText="1"/>
      <protection hidden="1"/>
    </xf>
    <xf numFmtId="14" fontId="46" fillId="0" borderId="24" xfId="0" applyNumberFormat="1" applyFont="1" applyFill="1" applyBorder="1" applyAlignment="1" applyProtection="1">
      <alignment horizontal="center" vertical="center" wrapText="1"/>
      <protection hidden="1"/>
    </xf>
    <xf numFmtId="14" fontId="46" fillId="0" borderId="17" xfId="0" applyNumberFormat="1" applyFont="1" applyFill="1" applyBorder="1" applyAlignment="1" applyProtection="1">
      <alignment horizontal="center" vertical="center" wrapText="1"/>
      <protection hidden="1"/>
    </xf>
    <xf numFmtId="14" fontId="46" fillId="0" borderId="10" xfId="0" applyNumberFormat="1" applyFont="1" applyFill="1" applyBorder="1" applyAlignment="1" applyProtection="1">
      <alignment horizontal="center" vertical="center" wrapText="1"/>
      <protection hidden="1"/>
    </xf>
    <xf numFmtId="14" fontId="46" fillId="0" borderId="11" xfId="0" applyNumberFormat="1" applyFont="1" applyFill="1" applyBorder="1" applyAlignment="1" applyProtection="1">
      <alignment horizontal="center" vertical="center" wrapText="1"/>
      <protection hidden="1"/>
    </xf>
    <xf numFmtId="14" fontId="46" fillId="0" borderId="18" xfId="0" applyNumberFormat="1" applyFont="1" applyFill="1" applyBorder="1" applyAlignment="1" applyProtection="1">
      <alignment horizontal="center" vertical="center" wrapText="1"/>
      <protection hidden="1"/>
    </xf>
    <xf numFmtId="14" fontId="46" fillId="0" borderId="12" xfId="0" applyNumberFormat="1" applyFont="1" applyFill="1" applyBorder="1" applyAlignment="1" applyProtection="1">
      <alignment horizontal="center" vertical="center" wrapText="1"/>
      <protection hidden="1"/>
    </xf>
    <xf numFmtId="14" fontId="46" fillId="0" borderId="13" xfId="0" applyNumberFormat="1" applyFont="1" applyFill="1" applyBorder="1" applyAlignment="1" applyProtection="1">
      <alignment horizontal="center" vertical="center" wrapText="1"/>
      <protection hidden="1"/>
    </xf>
    <xf numFmtId="0" fontId="51" fillId="0" borderId="25" xfId="0" applyNumberFormat="1" applyFont="1" applyFill="1" applyBorder="1" applyAlignment="1" applyProtection="1">
      <alignment horizontal="center" vertical="center"/>
      <protection hidden="1"/>
    </xf>
    <xf numFmtId="0" fontId="51" fillId="0" borderId="26" xfId="0" applyNumberFormat="1" applyFont="1" applyFill="1" applyBorder="1" applyAlignment="1" applyProtection="1">
      <alignment horizontal="center" vertical="center"/>
      <protection hidden="1"/>
    </xf>
    <xf numFmtId="0" fontId="51" fillId="0" borderId="27" xfId="0" applyNumberFormat="1" applyFont="1" applyFill="1" applyBorder="1" applyAlignment="1" applyProtection="1">
      <alignment horizontal="center" vertical="center"/>
      <protection hidden="1"/>
    </xf>
    <xf numFmtId="14" fontId="51" fillId="0" borderId="25" xfId="0" applyNumberFormat="1" applyFont="1" applyFill="1" applyBorder="1" applyAlignment="1" applyProtection="1">
      <alignment horizontal="center" vertical="center"/>
      <protection hidden="1"/>
    </xf>
    <xf numFmtId="14" fontId="51" fillId="0" borderId="26" xfId="0" applyNumberFormat="1" applyFont="1" applyFill="1" applyBorder="1" applyAlignment="1" applyProtection="1">
      <alignment horizontal="center" vertical="center"/>
      <protection hidden="1"/>
    </xf>
    <xf numFmtId="14" fontId="51" fillId="0" borderId="27" xfId="0" applyNumberFormat="1" applyFont="1" applyFill="1" applyBorder="1" applyAlignment="1" applyProtection="1">
      <alignment horizontal="center" vertical="center"/>
      <protection hidden="1"/>
    </xf>
    <xf numFmtId="14" fontId="43" fillId="0" borderId="19" xfId="0" applyNumberFormat="1" applyFont="1" applyFill="1" applyBorder="1" applyAlignment="1" applyProtection="1">
      <alignment horizontal="left"/>
      <protection hidden="1"/>
    </xf>
    <xf numFmtId="14" fontId="43" fillId="0" borderId="20" xfId="0" applyNumberFormat="1" applyFont="1" applyFill="1" applyBorder="1" applyAlignment="1" applyProtection="1">
      <alignment horizontal="left"/>
      <protection hidden="1"/>
    </xf>
    <xf numFmtId="14" fontId="43" fillId="0" borderId="21" xfId="0" applyNumberFormat="1" applyFont="1" applyFill="1" applyBorder="1" applyAlignment="1" applyProtection="1">
      <alignment horizontal="left"/>
      <protection hidden="1"/>
    </xf>
    <xf numFmtId="0" fontId="53" fillId="32" borderId="22" xfId="0" applyFont="1" applyFill="1" applyBorder="1" applyAlignment="1" applyProtection="1">
      <alignment horizontal="center" vertical="center"/>
      <protection hidden="1"/>
    </xf>
    <xf numFmtId="0" fontId="53" fillId="32" borderId="23" xfId="0" applyFont="1" applyFill="1" applyBorder="1" applyAlignment="1" applyProtection="1">
      <alignment horizontal="center" vertical="center"/>
      <protection hidden="1"/>
    </xf>
    <xf numFmtId="0" fontId="53" fillId="32" borderId="24" xfId="0" applyFont="1" applyFill="1" applyBorder="1" applyAlignment="1" applyProtection="1">
      <alignment horizontal="center" vertical="center"/>
      <protection hidden="1"/>
    </xf>
    <xf numFmtId="0" fontId="53" fillId="32" borderId="17" xfId="0" applyFont="1" applyFill="1" applyBorder="1" applyAlignment="1" applyProtection="1">
      <alignment horizontal="center" vertical="center"/>
      <protection hidden="1"/>
    </xf>
    <xf numFmtId="0" fontId="53" fillId="32" borderId="10" xfId="0" applyFont="1" applyFill="1" applyBorder="1" applyAlignment="1" applyProtection="1">
      <alignment horizontal="center" vertical="center"/>
      <protection hidden="1"/>
    </xf>
    <xf numFmtId="0" fontId="53" fillId="32" borderId="11" xfId="0" applyFont="1" applyFill="1" applyBorder="1" applyAlignment="1" applyProtection="1">
      <alignment horizontal="center" vertical="center"/>
      <protection hidden="1"/>
    </xf>
    <xf numFmtId="0" fontId="53" fillId="32" borderId="18" xfId="0" applyFont="1" applyFill="1" applyBorder="1" applyAlignment="1" applyProtection="1">
      <alignment horizontal="center" vertical="center"/>
      <protection hidden="1"/>
    </xf>
    <xf numFmtId="0" fontId="53" fillId="32" borderId="12" xfId="0" applyFont="1" applyFill="1" applyBorder="1" applyAlignment="1" applyProtection="1">
      <alignment horizontal="center" vertical="center"/>
      <protection hidden="1"/>
    </xf>
    <xf numFmtId="0" fontId="53" fillId="32" borderId="13" xfId="0" applyFont="1" applyFill="1" applyBorder="1" applyAlignment="1" applyProtection="1">
      <alignment horizontal="center" vertical="center"/>
      <protection hidden="1"/>
    </xf>
    <xf numFmtId="0" fontId="54" fillId="32" borderId="10" xfId="0" applyFont="1" applyFill="1" applyBorder="1" applyAlignment="1" applyProtection="1">
      <alignment horizontal="left" vertical="center" wrapText="1"/>
      <protection hidden="1"/>
    </xf>
    <xf numFmtId="0" fontId="45" fillId="32" borderId="0" xfId="0" applyFont="1" applyFill="1" applyAlignment="1" applyProtection="1">
      <alignment/>
      <protection hidden="1" locked="0"/>
    </xf>
    <xf numFmtId="0" fontId="52" fillId="32" borderId="28" xfId="0" applyFont="1" applyFill="1" applyBorder="1" applyAlignment="1" applyProtection="1">
      <alignment horizontal="center" vertical="center" wrapText="1"/>
      <protection hidden="1"/>
    </xf>
    <xf numFmtId="0" fontId="52" fillId="32" borderId="28" xfId="0" applyFont="1" applyFill="1" applyBorder="1" applyAlignment="1" applyProtection="1">
      <alignment horizontal="center" vertical="center"/>
      <protection hidden="1"/>
    </xf>
    <xf numFmtId="0" fontId="52" fillId="32" borderId="0" xfId="0" applyFont="1" applyFill="1" applyAlignment="1" applyProtection="1">
      <alignment horizontal="center" vertical="center"/>
      <protection hidden="1"/>
    </xf>
    <xf numFmtId="0" fontId="45" fillId="32" borderId="0" xfId="0" applyNumberFormat="1" applyFont="1" applyFill="1" applyAlignment="1" applyProtection="1">
      <alignment horizontal="right"/>
      <protection hidden="1" locked="0"/>
    </xf>
    <xf numFmtId="0" fontId="45" fillId="32" borderId="0" xfId="0" applyNumberFormat="1" applyFont="1" applyFill="1" applyAlignment="1" applyProtection="1">
      <alignment/>
      <protection hidden="1" locked="0"/>
    </xf>
    <xf numFmtId="164" fontId="45" fillId="32" borderId="0" xfId="0" applyNumberFormat="1" applyFont="1" applyFill="1" applyAlignment="1" applyProtection="1">
      <alignment/>
      <protection hidden="1" locked="0"/>
    </xf>
    <xf numFmtId="0" fontId="51" fillId="32" borderId="0" xfId="0" applyNumberFormat="1" applyFont="1" applyFill="1" applyAlignment="1" applyProtection="1">
      <alignment horizontal="right"/>
      <protection hidden="1" locked="0"/>
    </xf>
    <xf numFmtId="0" fontId="52" fillId="32" borderId="0" xfId="0" applyFont="1" applyFill="1" applyAlignment="1" applyProtection="1">
      <alignment horizontal="center" vertical="center"/>
      <protection hidden="1" locked="0"/>
    </xf>
    <xf numFmtId="0" fontId="45" fillId="32" borderId="0" xfId="0" applyFont="1" applyFill="1" applyAlignment="1" applyProtection="1">
      <alignment horizontal="right"/>
      <protection hidden="1"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pageSetUpPr fitToPage="1"/>
  </sheetPr>
  <dimension ref="A1:R58"/>
  <sheetViews>
    <sheetView tabSelected="1" zoomScaleSheetLayoutView="100" zoomScalePageLayoutView="0" workbookViewId="0" topLeftCell="A1">
      <pane xSplit="17" ySplit="34" topLeftCell="R50" activePane="bottomRight" state="frozen"/>
      <selection pane="topLeft" activeCell="A1" sqref="A1"/>
      <selection pane="topRight" activeCell="R1" sqref="R1"/>
      <selection pane="bottomLeft" activeCell="A35" sqref="A35"/>
      <selection pane="bottomRight" activeCell="A24" sqref="A24:Q32"/>
    </sheetView>
  </sheetViews>
  <sheetFormatPr defaultColWidth="9.140625" defaultRowHeight="15"/>
  <cols>
    <col min="1" max="1" width="11.8515625" style="27" customWidth="1"/>
    <col min="2" max="2" width="13.7109375" style="27" customWidth="1"/>
    <col min="3" max="3" width="7.421875" style="31" customWidth="1"/>
    <col min="4" max="4" width="13.7109375" style="27" customWidth="1"/>
    <col min="5" max="5" width="6.7109375" style="32" customWidth="1"/>
    <col min="6" max="6" width="13.7109375" style="33" customWidth="1"/>
    <col min="7" max="7" width="6.7109375" style="34" customWidth="1"/>
    <col min="8" max="8" width="13.7109375" style="27" customWidth="1"/>
    <col min="9" max="9" width="6.7109375" style="32" customWidth="1"/>
    <col min="10" max="10" width="13.7109375" style="27" customWidth="1"/>
    <col min="11" max="11" width="6.7109375" style="32" customWidth="1"/>
    <col min="12" max="12" width="13.7109375" style="27" customWidth="1"/>
    <col min="13" max="13" width="6.7109375" style="32" customWidth="1"/>
    <col min="14" max="14" width="13.7109375" style="27" customWidth="1"/>
    <col min="15" max="15" width="6.7109375" style="32" customWidth="1"/>
    <col min="16" max="16" width="13.7109375" style="27" customWidth="1"/>
    <col min="17" max="17" width="6.7109375" style="27" customWidth="1"/>
    <col min="18" max="18" width="19.00390625" style="27" customWidth="1"/>
    <col min="19" max="19" width="18.00390625" style="27" customWidth="1"/>
    <col min="20" max="16384" width="9.140625" style="27" customWidth="1"/>
  </cols>
  <sheetData>
    <row r="1" spans="1:18" ht="15" customHeight="1">
      <c r="A1" s="57" t="s">
        <v>15</v>
      </c>
      <c r="B1" s="58"/>
      <c r="C1" s="58"/>
      <c r="D1" s="58"/>
      <c r="E1" s="58"/>
      <c r="F1" s="58"/>
      <c r="G1" s="58"/>
      <c r="H1" s="58"/>
      <c r="I1" s="58"/>
      <c r="J1" s="58"/>
      <c r="K1" s="58"/>
      <c r="L1" s="58"/>
      <c r="M1" s="58"/>
      <c r="N1" s="58"/>
      <c r="O1" s="58"/>
      <c r="P1" s="58"/>
      <c r="Q1" s="59"/>
      <c r="R1" s="67"/>
    </row>
    <row r="2" spans="1:18" ht="12" customHeight="1">
      <c r="A2" s="60"/>
      <c r="B2" s="61"/>
      <c r="C2" s="61"/>
      <c r="D2" s="61"/>
      <c r="E2" s="61"/>
      <c r="F2" s="61"/>
      <c r="G2" s="61"/>
      <c r="H2" s="61"/>
      <c r="I2" s="61"/>
      <c r="J2" s="61"/>
      <c r="K2" s="61"/>
      <c r="L2" s="61"/>
      <c r="M2" s="61"/>
      <c r="N2" s="61"/>
      <c r="O2" s="61"/>
      <c r="P2" s="61"/>
      <c r="Q2" s="62"/>
      <c r="R2" s="67"/>
    </row>
    <row r="3" spans="1:18" ht="6.75" customHeight="1" thickBot="1">
      <c r="A3" s="63"/>
      <c r="B3" s="64"/>
      <c r="C3" s="64"/>
      <c r="D3" s="64"/>
      <c r="E3" s="64"/>
      <c r="F3" s="64"/>
      <c r="G3" s="64"/>
      <c r="H3" s="64"/>
      <c r="I3" s="64"/>
      <c r="J3" s="64"/>
      <c r="K3" s="64"/>
      <c r="L3" s="64"/>
      <c r="M3" s="64"/>
      <c r="N3" s="64"/>
      <c r="O3" s="64"/>
      <c r="P3" s="64"/>
      <c r="Q3" s="65"/>
      <c r="R3" s="67"/>
    </row>
    <row r="4" spans="1:18" s="28" customFormat="1" ht="19.5" customHeight="1" hidden="1">
      <c r="A4" s="21" t="s">
        <v>14</v>
      </c>
      <c r="B4" s="22" t="s">
        <v>0</v>
      </c>
      <c r="C4" s="23" t="s">
        <v>1</v>
      </c>
      <c r="D4" s="22" t="s">
        <v>0</v>
      </c>
      <c r="E4" s="23" t="s">
        <v>1</v>
      </c>
      <c r="F4" s="22" t="s">
        <v>0</v>
      </c>
      <c r="G4" s="23" t="s">
        <v>1</v>
      </c>
      <c r="H4" s="22" t="s">
        <v>0</v>
      </c>
      <c r="I4" s="23" t="s">
        <v>1</v>
      </c>
      <c r="J4" s="22" t="s">
        <v>0</v>
      </c>
      <c r="K4" s="23" t="s">
        <v>1</v>
      </c>
      <c r="L4" s="22" t="s">
        <v>0</v>
      </c>
      <c r="M4" s="23" t="s">
        <v>1</v>
      </c>
      <c r="N4" s="22" t="s">
        <v>0</v>
      </c>
      <c r="O4" s="23" t="s">
        <v>1</v>
      </c>
      <c r="P4" s="22" t="s">
        <v>0</v>
      </c>
      <c r="Q4" s="24" t="s">
        <v>1</v>
      </c>
      <c r="R4" s="75"/>
    </row>
    <row r="5" spans="1:18" s="29" customFormat="1" ht="19.5" customHeight="1" hidden="1">
      <c r="A5" s="25" t="s">
        <v>2</v>
      </c>
      <c r="B5" s="1">
        <f>B6-28</f>
        <v>40210</v>
      </c>
      <c r="C5" s="2">
        <f aca="true" t="shared" si="0" ref="C5:C16">(YEAR(D$18)-YEAR(B5))*12+MONTH(D$18)-MONTH(B5)</f>
        <v>91</v>
      </c>
      <c r="D5" s="1">
        <f>D6-28</f>
        <v>40575</v>
      </c>
      <c r="E5" s="2">
        <f aca="true" t="shared" si="1" ref="E5:E16">(YEAR(D$18)-YEAR(D5))*12+MONTH(D$18)-MONTH(D5)</f>
        <v>79</v>
      </c>
      <c r="F5" s="1">
        <f>F6-28</f>
        <v>40940</v>
      </c>
      <c r="G5" s="3">
        <f aca="true" t="shared" si="2" ref="G5:G16">(YEAR(D$18)-YEAR(F5))*12+MONTH(D$18)-MONTH(F5)</f>
        <v>67</v>
      </c>
      <c r="H5" s="1">
        <f>H6-28</f>
        <v>41305</v>
      </c>
      <c r="I5" s="4">
        <f aca="true" t="shared" si="3" ref="I5:I16">(YEAR(D$18)-YEAR(H5))*12+MONTH(D$18)-MONTH(H5)</f>
        <v>56</v>
      </c>
      <c r="J5" s="1">
        <f>J6-29</f>
        <v>41670</v>
      </c>
      <c r="K5" s="4">
        <f aca="true" t="shared" si="4" ref="K5:K16">(YEAR(D$18)-YEAR(J5))*12+MONTH(D$18)-MONTH(J5)</f>
        <v>44</v>
      </c>
      <c r="L5" s="1">
        <f>L6-28</f>
        <v>42036</v>
      </c>
      <c r="M5" s="4">
        <f aca="true" t="shared" si="5" ref="M5:M16">(YEAR(D$18)-YEAR(L5))*12+MONTH(D$18)-MONTH(L5)</f>
        <v>31</v>
      </c>
      <c r="N5" s="1">
        <f>N6-28</f>
        <v>42401</v>
      </c>
      <c r="O5" s="4">
        <f aca="true" t="shared" si="6" ref="O5:O16">(YEAR(D$18)-YEAR(N5))*12+MONTH(D$18)-MONTH(N5)</f>
        <v>19</v>
      </c>
      <c r="P5" s="1">
        <f>P6-28</f>
        <v>42766</v>
      </c>
      <c r="Q5" s="5">
        <f aca="true" t="shared" si="7" ref="Q5:Q13">(YEAR(D$18)-YEAR(P5))*12+MONTH(D$18)-MONTH(P5)</f>
        <v>8</v>
      </c>
      <c r="R5" s="76"/>
    </row>
    <row r="6" spans="1:18" s="29" customFormat="1" ht="19.5" customHeight="1" hidden="1">
      <c r="A6" s="25" t="s">
        <v>3</v>
      </c>
      <c r="B6" s="1">
        <f>B7-31</f>
        <v>40238</v>
      </c>
      <c r="C6" s="2">
        <f t="shared" si="0"/>
        <v>90</v>
      </c>
      <c r="D6" s="1">
        <f>D7-31</f>
        <v>40603</v>
      </c>
      <c r="E6" s="2">
        <f t="shared" si="1"/>
        <v>78</v>
      </c>
      <c r="F6" s="1">
        <f>F7-31</f>
        <v>40968</v>
      </c>
      <c r="G6" s="3">
        <f t="shared" si="2"/>
        <v>67</v>
      </c>
      <c r="H6" s="1">
        <f>H7-31</f>
        <v>41333</v>
      </c>
      <c r="I6" s="4">
        <f t="shared" si="3"/>
        <v>55</v>
      </c>
      <c r="J6" s="1">
        <f>J7-31</f>
        <v>41699</v>
      </c>
      <c r="K6" s="4">
        <f t="shared" si="4"/>
        <v>42</v>
      </c>
      <c r="L6" s="1">
        <f>L7-31</f>
        <v>42064</v>
      </c>
      <c r="M6" s="4">
        <f t="shared" si="5"/>
        <v>30</v>
      </c>
      <c r="N6" s="1">
        <f>N7-31</f>
        <v>42429</v>
      </c>
      <c r="O6" s="4">
        <f t="shared" si="6"/>
        <v>19</v>
      </c>
      <c r="P6" s="1">
        <f>P7-31</f>
        <v>42794</v>
      </c>
      <c r="Q6" s="5">
        <f t="shared" si="7"/>
        <v>7</v>
      </c>
      <c r="R6" s="76"/>
    </row>
    <row r="7" spans="1:18" s="29" customFormat="1" ht="19.5" customHeight="1" hidden="1">
      <c r="A7" s="25" t="s">
        <v>4</v>
      </c>
      <c r="B7" s="1">
        <f>B8-30</f>
        <v>40269</v>
      </c>
      <c r="C7" s="2">
        <f t="shared" si="0"/>
        <v>89</v>
      </c>
      <c r="D7" s="1">
        <f>D8-30</f>
        <v>40634</v>
      </c>
      <c r="E7" s="2">
        <f t="shared" si="1"/>
        <v>77</v>
      </c>
      <c r="F7" s="1">
        <f>F8-30</f>
        <v>40999</v>
      </c>
      <c r="G7" s="3">
        <f t="shared" si="2"/>
        <v>66</v>
      </c>
      <c r="H7" s="1">
        <f>H8-30</f>
        <v>41364</v>
      </c>
      <c r="I7" s="4">
        <f t="shared" si="3"/>
        <v>54</v>
      </c>
      <c r="J7" s="1">
        <f>J8-30</f>
        <v>41730</v>
      </c>
      <c r="K7" s="4">
        <f t="shared" si="4"/>
        <v>41</v>
      </c>
      <c r="L7" s="1">
        <f>L8-30</f>
        <v>42095</v>
      </c>
      <c r="M7" s="4">
        <f t="shared" si="5"/>
        <v>29</v>
      </c>
      <c r="N7" s="1">
        <f>N8-30</f>
        <v>42460</v>
      </c>
      <c r="O7" s="4">
        <f t="shared" si="6"/>
        <v>18</v>
      </c>
      <c r="P7" s="1">
        <f>P8-30</f>
        <v>42825</v>
      </c>
      <c r="Q7" s="5">
        <f t="shared" si="7"/>
        <v>6</v>
      </c>
      <c r="R7" s="76"/>
    </row>
    <row r="8" spans="1:18" s="29" customFormat="1" ht="19.5" customHeight="1" hidden="1">
      <c r="A8" s="25" t="s">
        <v>5</v>
      </c>
      <c r="B8" s="1">
        <f>B9-31</f>
        <v>40299</v>
      </c>
      <c r="C8" s="2">
        <f t="shared" si="0"/>
        <v>88</v>
      </c>
      <c r="D8" s="1">
        <f>D9-31</f>
        <v>40664</v>
      </c>
      <c r="E8" s="2">
        <f t="shared" si="1"/>
        <v>76</v>
      </c>
      <c r="F8" s="1">
        <f>F9-31</f>
        <v>41029</v>
      </c>
      <c r="G8" s="6">
        <f t="shared" si="2"/>
        <v>65</v>
      </c>
      <c r="H8" s="1">
        <f>H9-31</f>
        <v>41394</v>
      </c>
      <c r="I8" s="4">
        <f t="shared" si="3"/>
        <v>53</v>
      </c>
      <c r="J8" s="1">
        <f>J9-31</f>
        <v>41760</v>
      </c>
      <c r="K8" s="4">
        <f t="shared" si="4"/>
        <v>40</v>
      </c>
      <c r="L8" s="1">
        <f>L9-31</f>
        <v>42125</v>
      </c>
      <c r="M8" s="4">
        <f t="shared" si="5"/>
        <v>28</v>
      </c>
      <c r="N8" s="1">
        <f>N9-31</f>
        <v>42490</v>
      </c>
      <c r="O8" s="4">
        <f t="shared" si="6"/>
        <v>17</v>
      </c>
      <c r="P8" s="1">
        <f>P9-30</f>
        <v>42855</v>
      </c>
      <c r="Q8" s="5">
        <f t="shared" si="7"/>
        <v>5</v>
      </c>
      <c r="R8" s="76"/>
    </row>
    <row r="9" spans="1:18" s="29" customFormat="1" ht="19.5" customHeight="1" hidden="1">
      <c r="A9" s="25" t="s">
        <v>6</v>
      </c>
      <c r="B9" s="1">
        <f>B10-30</f>
        <v>40330</v>
      </c>
      <c r="C9" s="2">
        <f t="shared" si="0"/>
        <v>87</v>
      </c>
      <c r="D9" s="1">
        <f>D10-30</f>
        <v>40695</v>
      </c>
      <c r="E9" s="2">
        <f t="shared" si="1"/>
        <v>75</v>
      </c>
      <c r="F9" s="1">
        <f>F10-30</f>
        <v>41060</v>
      </c>
      <c r="G9" s="6">
        <f t="shared" si="2"/>
        <v>64</v>
      </c>
      <c r="H9" s="1">
        <f>H10-30</f>
        <v>41425</v>
      </c>
      <c r="I9" s="4">
        <f t="shared" si="3"/>
        <v>52</v>
      </c>
      <c r="J9" s="1">
        <f>J10-30</f>
        <v>41791</v>
      </c>
      <c r="K9" s="4">
        <f t="shared" si="4"/>
        <v>39</v>
      </c>
      <c r="L9" s="1">
        <f>L10-30</f>
        <v>42156</v>
      </c>
      <c r="M9" s="4">
        <f t="shared" si="5"/>
        <v>27</v>
      </c>
      <c r="N9" s="1">
        <f>N10-30</f>
        <v>42521</v>
      </c>
      <c r="O9" s="4">
        <f t="shared" si="6"/>
        <v>16</v>
      </c>
      <c r="P9" s="1">
        <f>P10-31</f>
        <v>42885</v>
      </c>
      <c r="Q9" s="5">
        <f t="shared" si="7"/>
        <v>4</v>
      </c>
      <c r="R9" s="76"/>
    </row>
    <row r="10" spans="1:18" s="29" customFormat="1" ht="19.5" customHeight="1" hidden="1">
      <c r="A10" s="25" t="s">
        <v>7</v>
      </c>
      <c r="B10" s="1">
        <f>B11-31</f>
        <v>40360</v>
      </c>
      <c r="C10" s="2">
        <f t="shared" si="0"/>
        <v>86</v>
      </c>
      <c r="D10" s="1">
        <f>D11-31</f>
        <v>40725</v>
      </c>
      <c r="E10" s="2">
        <f t="shared" si="1"/>
        <v>74</v>
      </c>
      <c r="F10" s="1">
        <f>F11-31</f>
        <v>41090</v>
      </c>
      <c r="G10" s="6">
        <f t="shared" si="2"/>
        <v>63</v>
      </c>
      <c r="H10" s="1">
        <f>H11-31</f>
        <v>41455</v>
      </c>
      <c r="I10" s="4">
        <f t="shared" si="3"/>
        <v>51</v>
      </c>
      <c r="J10" s="1">
        <f>J11-31</f>
        <v>41821</v>
      </c>
      <c r="K10" s="4">
        <f t="shared" si="4"/>
        <v>38</v>
      </c>
      <c r="L10" s="1">
        <f>L11-31</f>
        <v>42186</v>
      </c>
      <c r="M10" s="4">
        <f t="shared" si="5"/>
        <v>26</v>
      </c>
      <c r="N10" s="1">
        <f>N11-31</f>
        <v>42551</v>
      </c>
      <c r="O10" s="4">
        <f t="shared" si="6"/>
        <v>15</v>
      </c>
      <c r="P10" s="1">
        <f>P11-31</f>
        <v>42916</v>
      </c>
      <c r="Q10" s="5">
        <f t="shared" si="7"/>
        <v>3</v>
      </c>
      <c r="R10" s="76"/>
    </row>
    <row r="11" spans="1:18" s="29" customFormat="1" ht="19.5" customHeight="1" hidden="1">
      <c r="A11" s="25" t="s">
        <v>8</v>
      </c>
      <c r="B11" s="1">
        <f aca="true" t="shared" si="8" ref="B11:N11">B12-31</f>
        <v>40391</v>
      </c>
      <c r="C11" s="2">
        <f t="shared" si="0"/>
        <v>85</v>
      </c>
      <c r="D11" s="1">
        <f t="shared" si="8"/>
        <v>40756</v>
      </c>
      <c r="E11" s="2">
        <f t="shared" si="1"/>
        <v>73</v>
      </c>
      <c r="F11" s="1">
        <f t="shared" si="8"/>
        <v>41121</v>
      </c>
      <c r="G11" s="6">
        <f t="shared" si="2"/>
        <v>62</v>
      </c>
      <c r="H11" s="1">
        <f t="shared" si="8"/>
        <v>41486</v>
      </c>
      <c r="I11" s="4">
        <f t="shared" si="3"/>
        <v>50</v>
      </c>
      <c r="J11" s="1">
        <f t="shared" si="8"/>
        <v>41852</v>
      </c>
      <c r="K11" s="4">
        <f t="shared" si="4"/>
        <v>37</v>
      </c>
      <c r="L11" s="1">
        <f t="shared" si="8"/>
        <v>42217</v>
      </c>
      <c r="M11" s="4">
        <f t="shared" si="5"/>
        <v>25</v>
      </c>
      <c r="N11" s="1">
        <f t="shared" si="8"/>
        <v>42582</v>
      </c>
      <c r="O11" s="4">
        <f t="shared" si="6"/>
        <v>14</v>
      </c>
      <c r="P11" s="1">
        <f>P12-31</f>
        <v>42947</v>
      </c>
      <c r="Q11" s="5">
        <f t="shared" si="7"/>
        <v>2</v>
      </c>
      <c r="R11" s="76"/>
    </row>
    <row r="12" spans="1:18" s="29" customFormat="1" ht="19.5" customHeight="1" hidden="1">
      <c r="A12" s="25" t="s">
        <v>9</v>
      </c>
      <c r="B12" s="1">
        <f aca="true" t="shared" si="9" ref="B12:N12">B13-30</f>
        <v>40422</v>
      </c>
      <c r="C12" s="2">
        <f t="shared" si="0"/>
        <v>84</v>
      </c>
      <c r="D12" s="1">
        <f t="shared" si="9"/>
        <v>40787</v>
      </c>
      <c r="E12" s="2">
        <f t="shared" si="1"/>
        <v>72</v>
      </c>
      <c r="F12" s="1">
        <f t="shared" si="9"/>
        <v>41152</v>
      </c>
      <c r="G12" s="6">
        <f t="shared" si="2"/>
        <v>61</v>
      </c>
      <c r="H12" s="1">
        <f t="shared" si="9"/>
        <v>41517</v>
      </c>
      <c r="I12" s="4">
        <f t="shared" si="3"/>
        <v>49</v>
      </c>
      <c r="J12" s="1">
        <f t="shared" si="9"/>
        <v>41883</v>
      </c>
      <c r="K12" s="4">
        <f t="shared" si="4"/>
        <v>36</v>
      </c>
      <c r="L12" s="1">
        <f t="shared" si="9"/>
        <v>42248</v>
      </c>
      <c r="M12" s="4">
        <f t="shared" si="5"/>
        <v>24</v>
      </c>
      <c r="N12" s="1">
        <f t="shared" si="9"/>
        <v>42613</v>
      </c>
      <c r="O12" s="4">
        <f t="shared" si="6"/>
        <v>13</v>
      </c>
      <c r="P12" s="1">
        <f>P13-30</f>
        <v>42978</v>
      </c>
      <c r="Q12" s="5">
        <f t="shared" si="7"/>
        <v>1</v>
      </c>
      <c r="R12" s="76"/>
    </row>
    <row r="13" spans="1:18" s="29" customFormat="1" ht="19.5" customHeight="1" hidden="1">
      <c r="A13" s="25" t="s">
        <v>10</v>
      </c>
      <c r="B13" s="1">
        <f aca="true" t="shared" si="10" ref="B13:N13">B14-31</f>
        <v>40452</v>
      </c>
      <c r="C13" s="2">
        <f t="shared" si="0"/>
        <v>83</v>
      </c>
      <c r="D13" s="1">
        <f t="shared" si="10"/>
        <v>40817</v>
      </c>
      <c r="E13" s="2">
        <f t="shared" si="1"/>
        <v>71</v>
      </c>
      <c r="F13" s="1">
        <f t="shared" si="10"/>
        <v>41182</v>
      </c>
      <c r="G13" s="6">
        <f t="shared" si="2"/>
        <v>60</v>
      </c>
      <c r="H13" s="1">
        <f t="shared" si="10"/>
        <v>41547</v>
      </c>
      <c r="I13" s="4">
        <f t="shared" si="3"/>
        <v>48</v>
      </c>
      <c r="J13" s="1">
        <f t="shared" si="10"/>
        <v>41913</v>
      </c>
      <c r="K13" s="4">
        <f t="shared" si="4"/>
        <v>35</v>
      </c>
      <c r="L13" s="1">
        <f t="shared" si="10"/>
        <v>42278</v>
      </c>
      <c r="M13" s="4">
        <f t="shared" si="5"/>
        <v>23</v>
      </c>
      <c r="N13" s="1">
        <f t="shared" si="10"/>
        <v>42643</v>
      </c>
      <c r="O13" s="4">
        <f t="shared" si="6"/>
        <v>12</v>
      </c>
      <c r="P13" s="7">
        <f>D18</f>
        <v>43008</v>
      </c>
      <c r="Q13" s="5">
        <f t="shared" si="7"/>
        <v>0</v>
      </c>
      <c r="R13" s="76"/>
    </row>
    <row r="14" spans="1:18" s="29" customFormat="1" ht="19.5" customHeight="1" hidden="1">
      <c r="A14" s="25" t="s">
        <v>11</v>
      </c>
      <c r="B14" s="1">
        <f>B15-30</f>
        <v>40483</v>
      </c>
      <c r="C14" s="2">
        <f t="shared" si="0"/>
        <v>82</v>
      </c>
      <c r="D14" s="1">
        <f>D15-30</f>
        <v>40848</v>
      </c>
      <c r="E14" s="8">
        <f t="shared" si="1"/>
        <v>70</v>
      </c>
      <c r="F14" s="1">
        <f>F15-30</f>
        <v>41213</v>
      </c>
      <c r="G14" s="4">
        <f t="shared" si="2"/>
        <v>59</v>
      </c>
      <c r="H14" s="1">
        <f>H15-30</f>
        <v>41578</v>
      </c>
      <c r="I14" s="4">
        <f t="shared" si="3"/>
        <v>47</v>
      </c>
      <c r="J14" s="1">
        <f>J15-30</f>
        <v>41944</v>
      </c>
      <c r="K14" s="4">
        <f t="shared" si="4"/>
        <v>34</v>
      </c>
      <c r="L14" s="1">
        <f>L15-30</f>
        <v>42309</v>
      </c>
      <c r="M14" s="4">
        <f t="shared" si="5"/>
        <v>22</v>
      </c>
      <c r="N14" s="1">
        <f>N15-30</f>
        <v>42674</v>
      </c>
      <c r="O14" s="4">
        <f t="shared" si="6"/>
        <v>11</v>
      </c>
      <c r="P14" s="1"/>
      <c r="Q14" s="5"/>
      <c r="R14" s="76"/>
    </row>
    <row r="15" spans="1:18" s="29" customFormat="1" ht="19.5" customHeight="1" hidden="1">
      <c r="A15" s="25" t="s">
        <v>12</v>
      </c>
      <c r="B15" s="1">
        <f>B16-31</f>
        <v>40513</v>
      </c>
      <c r="C15" s="2">
        <f t="shared" si="0"/>
        <v>81</v>
      </c>
      <c r="D15" s="1">
        <f>D16-31</f>
        <v>40878</v>
      </c>
      <c r="E15" s="8">
        <f t="shared" si="1"/>
        <v>69</v>
      </c>
      <c r="F15" s="1">
        <f>F16-31</f>
        <v>41243</v>
      </c>
      <c r="G15" s="4">
        <f t="shared" si="2"/>
        <v>58</v>
      </c>
      <c r="H15" s="1">
        <f>H16-31</f>
        <v>41608</v>
      </c>
      <c r="I15" s="4">
        <f t="shared" si="3"/>
        <v>46</v>
      </c>
      <c r="J15" s="1">
        <f>J16-31</f>
        <v>41974</v>
      </c>
      <c r="K15" s="4">
        <f t="shared" si="4"/>
        <v>33</v>
      </c>
      <c r="L15" s="1">
        <f>L16-31</f>
        <v>42339</v>
      </c>
      <c r="M15" s="4">
        <f t="shared" si="5"/>
        <v>21</v>
      </c>
      <c r="N15" s="1">
        <f>N16-31</f>
        <v>42704</v>
      </c>
      <c r="O15" s="4">
        <f t="shared" si="6"/>
        <v>10</v>
      </c>
      <c r="P15" s="1"/>
      <c r="Q15" s="5"/>
      <c r="R15" s="76"/>
    </row>
    <row r="16" spans="1:18" s="29" customFormat="1" ht="19.5" customHeight="1" hidden="1" thickBot="1">
      <c r="A16" s="26" t="s">
        <v>13</v>
      </c>
      <c r="B16" s="9">
        <f>D5-31</f>
        <v>40544</v>
      </c>
      <c r="C16" s="10">
        <f t="shared" si="0"/>
        <v>80</v>
      </c>
      <c r="D16" s="9">
        <f>F5-31</f>
        <v>40909</v>
      </c>
      <c r="E16" s="11">
        <f t="shared" si="1"/>
        <v>68</v>
      </c>
      <c r="F16" s="9">
        <f>H5-31</f>
        <v>41274</v>
      </c>
      <c r="G16" s="12">
        <f t="shared" si="2"/>
        <v>57</v>
      </c>
      <c r="H16" s="9">
        <f>J5-31</f>
        <v>41639</v>
      </c>
      <c r="I16" s="12">
        <f t="shared" si="3"/>
        <v>45</v>
      </c>
      <c r="J16" s="9">
        <f>L5-31</f>
        <v>42005</v>
      </c>
      <c r="K16" s="12">
        <f t="shared" si="4"/>
        <v>32</v>
      </c>
      <c r="L16" s="9">
        <f>N5-31</f>
        <v>42370</v>
      </c>
      <c r="M16" s="12">
        <f t="shared" si="5"/>
        <v>20</v>
      </c>
      <c r="N16" s="9">
        <f>P5-31</f>
        <v>42735</v>
      </c>
      <c r="O16" s="12">
        <f t="shared" si="6"/>
        <v>9</v>
      </c>
      <c r="P16" s="9"/>
      <c r="Q16" s="13"/>
      <c r="R16" s="76"/>
    </row>
    <row r="17" spans="1:18" ht="16.5" thickBot="1">
      <c r="A17" s="14"/>
      <c r="B17" s="14"/>
      <c r="C17" s="15"/>
      <c r="D17" s="14"/>
      <c r="E17" s="16"/>
      <c r="F17" s="17"/>
      <c r="G17" s="18"/>
      <c r="H17" s="14"/>
      <c r="I17" s="16"/>
      <c r="J17" s="14"/>
      <c r="K17" s="16"/>
      <c r="L17" s="14"/>
      <c r="M17" s="16"/>
      <c r="N17" s="14"/>
      <c r="O17" s="16"/>
      <c r="P17" s="14"/>
      <c r="Q17" s="14"/>
      <c r="R17" s="67"/>
    </row>
    <row r="18" spans="1:18" ht="16.5" customHeight="1" thickBot="1">
      <c r="A18" s="54" t="s">
        <v>17</v>
      </c>
      <c r="B18" s="55"/>
      <c r="C18" s="56"/>
      <c r="D18" s="36">
        <v>43008</v>
      </c>
      <c r="E18" s="37"/>
      <c r="F18" s="38"/>
      <c r="G18" s="30"/>
      <c r="H18" s="48">
        <f>(YEAR(D$18)-YEAR(D20))*12+MONTH(D$18)-MONTH(D20)</f>
        <v>55</v>
      </c>
      <c r="I18" s="51" t="s">
        <v>1</v>
      </c>
      <c r="J18" s="39" t="str">
        <f>IF(H18&gt;80,"YAŞI BÜYÜK, HALA OKULA GİTMİYORSA 1. SINIFA KAYIT OLMASI GEREKLİ",IF(H18&gt;71,"1. SINIFA KAYIT OLMASI GEREKLİ",IF(H18&gt;69,"1. SINIFA KAYIT OLMASI GEREKLİ YA DA SAĞLIK RAPORU İLE ERTELENEBİLİR",IF(H18&gt;65,"1. SINIFA KAYIT OLMASI GEREKLİ YA DA VELİ DİLEKÇESİ İLE ERTELENEBİLİR",IF(H18&gt;=60,"VELİSİNİN YAZILI İZNİ İLE İLKOKUL 1. SINIFA KAYDEDİLİR.",IF(H18&gt;=54,"OKULÖNCESİ EĞİTİME KAYIT OLMASI GEREKLİ",IF(H18&gt;=36,"SINIFLARIN MÜSAİT OLMASI HALİNDE ANAOKULU VE UYGULAMA SINIFLARINA KAYDI YAPILABİLİR",IF(H18&lt;36,"YAŞI KÜÇÜK, ANAOKULU VE UYGULAMA SINIFLARINA KAYDI YAPILAMAZ"))))))))</f>
        <v>OKULÖNCESİ EĞİTİME KAYIT OLMASI GEREKLİ</v>
      </c>
      <c r="K18" s="40"/>
      <c r="L18" s="40"/>
      <c r="M18" s="40"/>
      <c r="N18" s="40"/>
      <c r="O18" s="40"/>
      <c r="P18" s="40"/>
      <c r="Q18" s="41"/>
      <c r="R18" s="67"/>
    </row>
    <row r="19" spans="1:18" ht="16.5" thickBot="1">
      <c r="A19" s="14"/>
      <c r="B19" s="19"/>
      <c r="C19" s="19"/>
      <c r="D19" s="30"/>
      <c r="E19" s="30"/>
      <c r="F19" s="30"/>
      <c r="G19" s="30"/>
      <c r="H19" s="49"/>
      <c r="I19" s="52"/>
      <c r="J19" s="42"/>
      <c r="K19" s="43"/>
      <c r="L19" s="43"/>
      <c r="M19" s="43"/>
      <c r="N19" s="43"/>
      <c r="O19" s="43"/>
      <c r="P19" s="43"/>
      <c r="Q19" s="44"/>
      <c r="R19" s="67"/>
    </row>
    <row r="20" spans="1:18" ht="16.5" thickBot="1">
      <c r="A20" s="54" t="s">
        <v>16</v>
      </c>
      <c r="B20" s="55"/>
      <c r="C20" s="56"/>
      <c r="D20" s="36">
        <v>41315</v>
      </c>
      <c r="E20" s="37"/>
      <c r="F20" s="38"/>
      <c r="G20" s="30"/>
      <c r="H20" s="50"/>
      <c r="I20" s="53"/>
      <c r="J20" s="45"/>
      <c r="K20" s="46"/>
      <c r="L20" s="46"/>
      <c r="M20" s="46"/>
      <c r="N20" s="46"/>
      <c r="O20" s="46"/>
      <c r="P20" s="46"/>
      <c r="Q20" s="47"/>
      <c r="R20" s="67"/>
    </row>
    <row r="21" spans="1:18" ht="15.75">
      <c r="A21" s="14"/>
      <c r="B21" s="14"/>
      <c r="C21" s="15"/>
      <c r="D21" s="19"/>
      <c r="E21" s="19"/>
      <c r="F21" s="19"/>
      <c r="G21" s="19"/>
      <c r="H21" s="19"/>
      <c r="I21" s="19"/>
      <c r="J21" s="19"/>
      <c r="K21" s="19"/>
      <c r="L21" s="20"/>
      <c r="M21" s="20"/>
      <c r="N21" s="20"/>
      <c r="O21" s="20"/>
      <c r="P21" s="20"/>
      <c r="Q21" s="14"/>
      <c r="R21" s="67"/>
    </row>
    <row r="22" spans="1:18" ht="15.75">
      <c r="A22" s="35" t="s">
        <v>18</v>
      </c>
      <c r="B22" s="35"/>
      <c r="C22" s="35"/>
      <c r="D22" s="35"/>
      <c r="E22" s="35"/>
      <c r="F22" s="35"/>
      <c r="G22" s="35"/>
      <c r="H22" s="35"/>
      <c r="I22" s="35"/>
      <c r="J22" s="35"/>
      <c r="K22" s="35"/>
      <c r="L22" s="35"/>
      <c r="M22" s="35"/>
      <c r="N22" s="35"/>
      <c r="O22" s="35"/>
      <c r="P22" s="35"/>
      <c r="Q22" s="35"/>
      <c r="R22" s="67"/>
    </row>
    <row r="23" spans="1:18" ht="15.75">
      <c r="A23" s="14"/>
      <c r="B23" s="14"/>
      <c r="C23" s="15"/>
      <c r="D23" s="14"/>
      <c r="E23" s="16"/>
      <c r="F23" s="17"/>
      <c r="G23" s="18"/>
      <c r="H23" s="14"/>
      <c r="I23" s="16"/>
      <c r="J23" s="14"/>
      <c r="K23" s="16"/>
      <c r="L23" s="14"/>
      <c r="M23" s="16"/>
      <c r="N23" s="14"/>
      <c r="O23" s="16"/>
      <c r="P23" s="14"/>
      <c r="Q23" s="14"/>
      <c r="R23" s="67"/>
    </row>
    <row r="24" spans="1:18" ht="35.25" customHeight="1">
      <c r="A24" s="66" t="s">
        <v>19</v>
      </c>
      <c r="B24" s="66"/>
      <c r="C24" s="66"/>
      <c r="D24" s="66"/>
      <c r="E24" s="66"/>
      <c r="F24" s="66"/>
      <c r="G24" s="66"/>
      <c r="H24" s="66"/>
      <c r="I24" s="66"/>
      <c r="J24" s="66"/>
      <c r="K24" s="66"/>
      <c r="L24" s="66"/>
      <c r="M24" s="66"/>
      <c r="N24" s="66"/>
      <c r="O24" s="66"/>
      <c r="P24" s="66"/>
      <c r="Q24" s="66"/>
      <c r="R24" s="67"/>
    </row>
    <row r="25" spans="1:18" ht="15.75">
      <c r="A25" s="66"/>
      <c r="B25" s="66"/>
      <c r="C25" s="66"/>
      <c r="D25" s="66"/>
      <c r="E25" s="66"/>
      <c r="F25" s="66"/>
      <c r="G25" s="66"/>
      <c r="H25" s="66"/>
      <c r="I25" s="66"/>
      <c r="J25" s="66"/>
      <c r="K25" s="66"/>
      <c r="L25" s="66"/>
      <c r="M25" s="66"/>
      <c r="N25" s="66"/>
      <c r="O25" s="66"/>
      <c r="P25" s="66"/>
      <c r="Q25" s="66"/>
      <c r="R25" s="67"/>
    </row>
    <row r="26" spans="1:18" ht="15.75">
      <c r="A26" s="66"/>
      <c r="B26" s="66"/>
      <c r="C26" s="66"/>
      <c r="D26" s="66"/>
      <c r="E26" s="66"/>
      <c r="F26" s="66"/>
      <c r="G26" s="66"/>
      <c r="H26" s="66"/>
      <c r="I26" s="66"/>
      <c r="J26" s="66"/>
      <c r="K26" s="66"/>
      <c r="L26" s="66"/>
      <c r="M26" s="66"/>
      <c r="N26" s="66"/>
      <c r="O26" s="66"/>
      <c r="P26" s="66"/>
      <c r="Q26" s="66"/>
      <c r="R26" s="67"/>
    </row>
    <row r="27" spans="1:18" ht="15.75">
      <c r="A27" s="66"/>
      <c r="B27" s="66"/>
      <c r="C27" s="66"/>
      <c r="D27" s="66"/>
      <c r="E27" s="66"/>
      <c r="F27" s="66"/>
      <c r="G27" s="66"/>
      <c r="H27" s="66"/>
      <c r="I27" s="66"/>
      <c r="J27" s="66"/>
      <c r="K27" s="66"/>
      <c r="L27" s="66"/>
      <c r="M27" s="66"/>
      <c r="N27" s="66"/>
      <c r="O27" s="66"/>
      <c r="P27" s="66"/>
      <c r="Q27" s="66"/>
      <c r="R27" s="67"/>
    </row>
    <row r="28" spans="1:18" ht="15.75">
      <c r="A28" s="66"/>
      <c r="B28" s="66"/>
      <c r="C28" s="66"/>
      <c r="D28" s="66"/>
      <c r="E28" s="66"/>
      <c r="F28" s="66"/>
      <c r="G28" s="66"/>
      <c r="H28" s="66"/>
      <c r="I28" s="66"/>
      <c r="J28" s="66"/>
      <c r="K28" s="66"/>
      <c r="L28" s="66"/>
      <c r="M28" s="66"/>
      <c r="N28" s="66"/>
      <c r="O28" s="66"/>
      <c r="P28" s="66"/>
      <c r="Q28" s="66"/>
      <c r="R28" s="67"/>
    </row>
    <row r="29" spans="1:18" ht="15.75">
      <c r="A29" s="66"/>
      <c r="B29" s="66"/>
      <c r="C29" s="66"/>
      <c r="D29" s="66"/>
      <c r="E29" s="66"/>
      <c r="F29" s="66"/>
      <c r="G29" s="66"/>
      <c r="H29" s="66"/>
      <c r="I29" s="66"/>
      <c r="J29" s="66"/>
      <c r="K29" s="66"/>
      <c r="L29" s="66"/>
      <c r="M29" s="66"/>
      <c r="N29" s="66"/>
      <c r="O29" s="66"/>
      <c r="P29" s="66"/>
      <c r="Q29" s="66"/>
      <c r="R29" s="67"/>
    </row>
    <row r="30" spans="1:18" ht="15.75">
      <c r="A30" s="66"/>
      <c r="B30" s="66"/>
      <c r="C30" s="66"/>
      <c r="D30" s="66"/>
      <c r="E30" s="66"/>
      <c r="F30" s="66"/>
      <c r="G30" s="66"/>
      <c r="H30" s="66"/>
      <c r="I30" s="66"/>
      <c r="J30" s="66"/>
      <c r="K30" s="66"/>
      <c r="L30" s="66"/>
      <c r="M30" s="66"/>
      <c r="N30" s="66"/>
      <c r="O30" s="66"/>
      <c r="P30" s="66"/>
      <c r="Q30" s="66"/>
      <c r="R30" s="67"/>
    </row>
    <row r="31" spans="1:18" ht="15.75">
      <c r="A31" s="66"/>
      <c r="B31" s="66"/>
      <c r="C31" s="66"/>
      <c r="D31" s="66"/>
      <c r="E31" s="66"/>
      <c r="F31" s="66"/>
      <c r="G31" s="66"/>
      <c r="H31" s="66"/>
      <c r="I31" s="66"/>
      <c r="J31" s="66"/>
      <c r="K31" s="66"/>
      <c r="L31" s="66"/>
      <c r="M31" s="66"/>
      <c r="N31" s="66"/>
      <c r="O31" s="66"/>
      <c r="P31" s="66"/>
      <c r="Q31" s="66"/>
      <c r="R31" s="67"/>
    </row>
    <row r="32" spans="1:18" ht="15.75">
      <c r="A32" s="66"/>
      <c r="B32" s="66"/>
      <c r="C32" s="66"/>
      <c r="D32" s="66"/>
      <c r="E32" s="66"/>
      <c r="F32" s="66"/>
      <c r="G32" s="66"/>
      <c r="H32" s="66"/>
      <c r="I32" s="66"/>
      <c r="J32" s="66"/>
      <c r="K32" s="66"/>
      <c r="L32" s="66"/>
      <c r="M32" s="66"/>
      <c r="N32" s="66"/>
      <c r="O32" s="66"/>
      <c r="P32" s="66"/>
      <c r="Q32" s="66"/>
      <c r="R32" s="67"/>
    </row>
    <row r="33" spans="1:18" ht="15.75">
      <c r="A33" s="68"/>
      <c r="B33" s="69"/>
      <c r="C33" s="69"/>
      <c r="D33" s="69"/>
      <c r="E33" s="69"/>
      <c r="F33" s="69"/>
      <c r="G33" s="69"/>
      <c r="H33" s="69"/>
      <c r="I33" s="69"/>
      <c r="J33" s="69"/>
      <c r="K33" s="69"/>
      <c r="L33" s="69"/>
      <c r="M33" s="69"/>
      <c r="N33" s="69"/>
      <c r="O33" s="69"/>
      <c r="P33" s="69"/>
      <c r="Q33" s="69"/>
      <c r="R33" s="67"/>
    </row>
    <row r="34" spans="1:18" ht="15.75">
      <c r="A34" s="70"/>
      <c r="B34" s="70"/>
      <c r="C34" s="70"/>
      <c r="D34" s="70"/>
      <c r="E34" s="70"/>
      <c r="F34" s="70"/>
      <c r="G34" s="70"/>
      <c r="H34" s="70"/>
      <c r="I34" s="70"/>
      <c r="J34" s="70"/>
      <c r="K34" s="70"/>
      <c r="L34" s="70"/>
      <c r="M34" s="70"/>
      <c r="N34" s="70"/>
      <c r="O34" s="70"/>
      <c r="P34" s="70"/>
      <c r="Q34" s="70"/>
      <c r="R34" s="67"/>
    </row>
    <row r="35" spans="1:18" ht="15.75">
      <c r="A35" s="67"/>
      <c r="B35" s="67"/>
      <c r="C35" s="71"/>
      <c r="D35" s="67"/>
      <c r="E35" s="72"/>
      <c r="F35" s="73"/>
      <c r="G35" s="74"/>
      <c r="H35" s="67"/>
      <c r="I35" s="72"/>
      <c r="J35" s="67"/>
      <c r="K35" s="72"/>
      <c r="L35" s="67"/>
      <c r="M35" s="72"/>
      <c r="N35" s="67"/>
      <c r="O35" s="72"/>
      <c r="P35" s="67"/>
      <c r="Q35" s="67"/>
      <c r="R35" s="67"/>
    </row>
    <row r="36" spans="1:18" ht="15.75">
      <c r="A36" s="67"/>
      <c r="B36" s="67"/>
      <c r="C36" s="71"/>
      <c r="D36" s="67"/>
      <c r="E36" s="72"/>
      <c r="F36" s="73"/>
      <c r="G36" s="74"/>
      <c r="H36" s="67"/>
      <c r="I36" s="72"/>
      <c r="J36" s="67"/>
      <c r="K36" s="72"/>
      <c r="L36" s="67"/>
      <c r="M36" s="72"/>
      <c r="N36" s="67"/>
      <c r="O36" s="72"/>
      <c r="P36" s="67"/>
      <c r="Q36" s="67"/>
      <c r="R36" s="67"/>
    </row>
    <row r="37" spans="1:18" ht="15.75">
      <c r="A37" s="67"/>
      <c r="B37" s="67"/>
      <c r="C37" s="71"/>
      <c r="D37" s="67"/>
      <c r="E37" s="72"/>
      <c r="F37" s="73"/>
      <c r="G37" s="74"/>
      <c r="H37" s="67"/>
      <c r="I37" s="72"/>
      <c r="J37" s="67"/>
      <c r="K37" s="72"/>
      <c r="L37" s="67"/>
      <c r="M37" s="72"/>
      <c r="N37" s="67"/>
      <c r="O37" s="72"/>
      <c r="P37" s="67"/>
      <c r="Q37" s="67"/>
      <c r="R37" s="67"/>
    </row>
    <row r="38" spans="1:18" ht="15.75">
      <c r="A38" s="67"/>
      <c r="B38" s="67"/>
      <c r="C38" s="71"/>
      <c r="D38" s="67"/>
      <c r="E38" s="72"/>
      <c r="F38" s="73"/>
      <c r="G38" s="74"/>
      <c r="H38" s="67"/>
      <c r="I38" s="72"/>
      <c r="J38" s="67"/>
      <c r="K38" s="72"/>
      <c r="L38" s="67"/>
      <c r="M38" s="72"/>
      <c r="N38" s="67"/>
      <c r="O38" s="72"/>
      <c r="P38" s="67"/>
      <c r="Q38" s="67"/>
      <c r="R38" s="67"/>
    </row>
    <row r="39" spans="1:18" ht="15.75">
      <c r="A39" s="67"/>
      <c r="B39" s="67"/>
      <c r="C39" s="71"/>
      <c r="D39" s="67"/>
      <c r="E39" s="72"/>
      <c r="F39" s="73"/>
      <c r="G39" s="74"/>
      <c r="H39" s="67"/>
      <c r="I39" s="72"/>
      <c r="J39" s="67"/>
      <c r="K39" s="72"/>
      <c r="L39" s="67"/>
      <c r="M39" s="72"/>
      <c r="N39" s="67"/>
      <c r="O39" s="72"/>
      <c r="P39" s="67"/>
      <c r="Q39" s="67"/>
      <c r="R39" s="67"/>
    </row>
    <row r="40" spans="1:18" ht="15.75">
      <c r="A40" s="67"/>
      <c r="B40" s="67"/>
      <c r="C40" s="71"/>
      <c r="D40" s="67"/>
      <c r="E40" s="72"/>
      <c r="F40" s="73"/>
      <c r="G40" s="74"/>
      <c r="H40" s="67"/>
      <c r="I40" s="72"/>
      <c r="J40" s="67"/>
      <c r="K40" s="72"/>
      <c r="L40" s="67"/>
      <c r="M40" s="72"/>
      <c r="N40" s="67"/>
      <c r="O40" s="72"/>
      <c r="P40" s="67"/>
      <c r="Q40" s="67"/>
      <c r="R40" s="67"/>
    </row>
    <row r="41" spans="1:18" ht="15.75">
      <c r="A41" s="67"/>
      <c r="B41" s="67"/>
      <c r="C41" s="71"/>
      <c r="D41" s="67"/>
      <c r="E41" s="72"/>
      <c r="F41" s="73"/>
      <c r="G41" s="74"/>
      <c r="H41" s="67"/>
      <c r="I41" s="72"/>
      <c r="J41" s="67"/>
      <c r="K41" s="72"/>
      <c r="L41" s="67"/>
      <c r="M41" s="72"/>
      <c r="N41" s="67"/>
      <c r="O41" s="72"/>
      <c r="P41" s="67"/>
      <c r="Q41" s="67"/>
      <c r="R41" s="67"/>
    </row>
    <row r="42" spans="1:18" ht="15.75">
      <c r="A42" s="67"/>
      <c r="B42" s="67"/>
      <c r="C42" s="71"/>
      <c r="D42" s="67"/>
      <c r="E42" s="72"/>
      <c r="F42" s="73"/>
      <c r="G42" s="74"/>
      <c r="H42" s="67"/>
      <c r="I42" s="72"/>
      <c r="J42" s="67"/>
      <c r="K42" s="72"/>
      <c r="L42" s="67"/>
      <c r="M42" s="72"/>
      <c r="N42" s="67"/>
      <c r="O42" s="72"/>
      <c r="P42" s="67"/>
      <c r="Q42" s="67"/>
      <c r="R42" s="67"/>
    </row>
    <row r="43" spans="1:18" ht="15.75">
      <c r="A43" s="67"/>
      <c r="B43" s="67"/>
      <c r="C43" s="71"/>
      <c r="D43" s="67"/>
      <c r="E43" s="72"/>
      <c r="F43" s="73"/>
      <c r="G43" s="74"/>
      <c r="H43" s="67"/>
      <c r="I43" s="72"/>
      <c r="J43" s="67"/>
      <c r="K43" s="72"/>
      <c r="L43" s="67"/>
      <c r="M43" s="72"/>
      <c r="N43" s="67"/>
      <c r="O43" s="72"/>
      <c r="P43" s="67"/>
      <c r="Q43" s="67"/>
      <c r="R43" s="67"/>
    </row>
    <row r="44" spans="1:18" ht="15.75">
      <c r="A44" s="67"/>
      <c r="B44" s="67"/>
      <c r="C44" s="71"/>
      <c r="D44" s="67"/>
      <c r="E44" s="72"/>
      <c r="F44" s="73"/>
      <c r="G44" s="74"/>
      <c r="H44" s="67"/>
      <c r="I44" s="72"/>
      <c r="J44" s="67"/>
      <c r="K44" s="72"/>
      <c r="L44" s="67"/>
      <c r="M44" s="72"/>
      <c r="N44" s="67"/>
      <c r="O44" s="72"/>
      <c r="P44" s="67"/>
      <c r="Q44" s="67"/>
      <c r="R44" s="67"/>
    </row>
    <row r="45" spans="1:18" ht="15.75">
      <c r="A45" s="67"/>
      <c r="B45" s="67"/>
      <c r="C45" s="71"/>
      <c r="D45" s="67"/>
      <c r="E45" s="72"/>
      <c r="F45" s="73"/>
      <c r="G45" s="74"/>
      <c r="H45" s="67"/>
      <c r="I45" s="72"/>
      <c r="J45" s="67"/>
      <c r="K45" s="72"/>
      <c r="L45" s="67"/>
      <c r="M45" s="72"/>
      <c r="N45" s="67"/>
      <c r="O45" s="72"/>
      <c r="P45" s="67"/>
      <c r="Q45" s="67"/>
      <c r="R45" s="67"/>
    </row>
    <row r="46" spans="1:18" ht="15.75">
      <c r="A46" s="67"/>
      <c r="B46" s="67"/>
      <c r="C46" s="71"/>
      <c r="D46" s="67"/>
      <c r="E46" s="72"/>
      <c r="F46" s="73"/>
      <c r="G46" s="74"/>
      <c r="H46" s="67"/>
      <c r="I46" s="72"/>
      <c r="J46" s="67"/>
      <c r="K46" s="72"/>
      <c r="L46" s="67"/>
      <c r="M46" s="72"/>
      <c r="N46" s="67"/>
      <c r="O46" s="72"/>
      <c r="P46" s="67"/>
      <c r="Q46" s="67"/>
      <c r="R46" s="67"/>
    </row>
    <row r="47" spans="1:18" ht="15.75">
      <c r="A47" s="67"/>
      <c r="B47" s="67"/>
      <c r="C47" s="71"/>
      <c r="D47" s="67"/>
      <c r="E47" s="72"/>
      <c r="F47" s="73"/>
      <c r="G47" s="74"/>
      <c r="H47" s="67"/>
      <c r="I47" s="72"/>
      <c r="J47" s="67"/>
      <c r="K47" s="72"/>
      <c r="L47" s="67"/>
      <c r="M47" s="72"/>
      <c r="N47" s="67"/>
      <c r="O47" s="72"/>
      <c r="P47" s="67"/>
      <c r="Q47" s="67"/>
      <c r="R47" s="67"/>
    </row>
    <row r="48" spans="1:18" ht="15.75">
      <c r="A48" s="67"/>
      <c r="B48" s="67"/>
      <c r="C48" s="71"/>
      <c r="D48" s="67"/>
      <c r="E48" s="72"/>
      <c r="F48" s="73"/>
      <c r="G48" s="74"/>
      <c r="H48" s="67"/>
      <c r="I48" s="72"/>
      <c r="J48" s="67"/>
      <c r="K48" s="72"/>
      <c r="L48" s="67"/>
      <c r="M48" s="72"/>
      <c r="N48" s="67"/>
      <c r="O48" s="72"/>
      <c r="P48" s="67"/>
      <c r="Q48" s="67"/>
      <c r="R48" s="67"/>
    </row>
    <row r="49" spans="1:18" ht="15.75">
      <c r="A49" s="67"/>
      <c r="B49" s="67"/>
      <c r="C49" s="71"/>
      <c r="D49" s="67"/>
      <c r="E49" s="72"/>
      <c r="F49" s="73"/>
      <c r="G49" s="74"/>
      <c r="H49" s="67"/>
      <c r="I49" s="72"/>
      <c r="J49" s="67"/>
      <c r="K49" s="72"/>
      <c r="L49" s="67"/>
      <c r="M49" s="72"/>
      <c r="N49" s="67"/>
      <c r="O49" s="72"/>
      <c r="P49" s="67"/>
      <c r="Q49" s="67"/>
      <c r="R49" s="67"/>
    </row>
    <row r="50" spans="1:18" ht="15.75">
      <c r="A50" s="67"/>
      <c r="B50" s="67"/>
      <c r="C50" s="71"/>
      <c r="D50" s="67"/>
      <c r="E50" s="72"/>
      <c r="F50" s="73"/>
      <c r="G50" s="74"/>
      <c r="H50" s="67"/>
      <c r="I50" s="72"/>
      <c r="J50" s="67"/>
      <c r="K50" s="72"/>
      <c r="L50" s="67"/>
      <c r="M50" s="72"/>
      <c r="N50" s="67"/>
      <c r="O50" s="72"/>
      <c r="P50" s="67"/>
      <c r="Q50" s="67"/>
      <c r="R50" s="67"/>
    </row>
    <row r="51" spans="1:18" ht="15.75">
      <c r="A51" s="67"/>
      <c r="B51" s="67"/>
      <c r="C51" s="71"/>
      <c r="D51" s="67"/>
      <c r="E51" s="72"/>
      <c r="F51" s="73"/>
      <c r="G51" s="74"/>
      <c r="H51" s="67"/>
      <c r="I51" s="72"/>
      <c r="J51" s="67"/>
      <c r="K51" s="72"/>
      <c r="L51" s="67"/>
      <c r="M51" s="72"/>
      <c r="N51" s="67"/>
      <c r="O51" s="72"/>
      <c r="P51" s="67"/>
      <c r="Q51" s="67"/>
      <c r="R51" s="67"/>
    </row>
    <row r="52" spans="1:18" ht="15.75">
      <c r="A52" s="67"/>
      <c r="B52" s="67"/>
      <c r="C52" s="71"/>
      <c r="D52" s="67"/>
      <c r="E52" s="72"/>
      <c r="F52" s="73"/>
      <c r="G52" s="74"/>
      <c r="H52" s="67"/>
      <c r="I52" s="72"/>
      <c r="J52" s="67"/>
      <c r="K52" s="72"/>
      <c r="L52" s="67"/>
      <c r="M52" s="72"/>
      <c r="N52" s="67"/>
      <c r="O52" s="72"/>
      <c r="P52" s="67"/>
      <c r="Q52" s="67"/>
      <c r="R52" s="67"/>
    </row>
    <row r="53" spans="1:18" ht="15.75">
      <c r="A53" s="67"/>
      <c r="B53" s="67"/>
      <c r="C53" s="71"/>
      <c r="D53" s="67"/>
      <c r="E53" s="72"/>
      <c r="F53" s="73"/>
      <c r="G53" s="74"/>
      <c r="H53" s="67"/>
      <c r="I53" s="72"/>
      <c r="J53" s="67"/>
      <c r="K53" s="72"/>
      <c r="L53" s="67"/>
      <c r="M53" s="72"/>
      <c r="N53" s="67"/>
      <c r="O53" s="72"/>
      <c r="P53" s="67"/>
      <c r="Q53" s="67"/>
      <c r="R53" s="67"/>
    </row>
    <row r="54" spans="1:18" ht="15.75">
      <c r="A54" s="67"/>
      <c r="B54" s="67"/>
      <c r="C54" s="71"/>
      <c r="D54" s="67"/>
      <c r="E54" s="72"/>
      <c r="F54" s="73"/>
      <c r="G54" s="74"/>
      <c r="H54" s="67"/>
      <c r="I54" s="72"/>
      <c r="J54" s="67"/>
      <c r="K54" s="72"/>
      <c r="L54" s="67"/>
      <c r="M54" s="72"/>
      <c r="N54" s="67"/>
      <c r="O54" s="72"/>
      <c r="P54" s="67"/>
      <c r="Q54" s="67"/>
      <c r="R54" s="67"/>
    </row>
    <row r="55" spans="1:18" ht="15.75">
      <c r="A55" s="67"/>
      <c r="B55" s="67"/>
      <c r="C55" s="71"/>
      <c r="D55" s="67"/>
      <c r="E55" s="72"/>
      <c r="F55" s="73"/>
      <c r="G55" s="74"/>
      <c r="H55" s="67"/>
      <c r="I55" s="72"/>
      <c r="J55" s="67"/>
      <c r="K55" s="72"/>
      <c r="L55" s="67"/>
      <c r="M55" s="72"/>
      <c r="N55" s="67"/>
      <c r="O55" s="72"/>
      <c r="P55" s="67"/>
      <c r="Q55" s="67"/>
      <c r="R55" s="67"/>
    </row>
    <row r="56" spans="1:18" ht="15.75">
      <c r="A56" s="67"/>
      <c r="B56" s="67"/>
      <c r="C56" s="71"/>
      <c r="D56" s="67"/>
      <c r="E56" s="72"/>
      <c r="F56" s="73"/>
      <c r="G56" s="74"/>
      <c r="H56" s="67"/>
      <c r="I56" s="72"/>
      <c r="J56" s="67"/>
      <c r="K56" s="72"/>
      <c r="L56" s="67"/>
      <c r="M56" s="72"/>
      <c r="N56" s="67"/>
      <c r="O56" s="72"/>
      <c r="P56" s="67"/>
      <c r="Q56" s="67"/>
      <c r="R56" s="67"/>
    </row>
    <row r="57" spans="1:18" ht="15.75">
      <c r="A57" s="67"/>
      <c r="B57" s="67"/>
      <c r="C57" s="71"/>
      <c r="D57" s="67"/>
      <c r="E57" s="72"/>
      <c r="F57" s="73"/>
      <c r="G57" s="74"/>
      <c r="H57" s="67"/>
      <c r="I57" s="72"/>
      <c r="J57" s="67"/>
      <c r="K57" s="72"/>
      <c r="L57" s="67"/>
      <c r="M57" s="72"/>
      <c r="N57" s="67"/>
      <c r="O57" s="72"/>
      <c r="P57" s="67"/>
      <c r="Q57" s="67"/>
      <c r="R57" s="67"/>
    </row>
    <row r="58" spans="1:18" ht="15.75">
      <c r="A58" s="67"/>
      <c r="B58" s="67"/>
      <c r="C58" s="71"/>
      <c r="D58" s="67"/>
      <c r="E58" s="72"/>
      <c r="F58" s="73"/>
      <c r="G58" s="74"/>
      <c r="H58" s="67"/>
      <c r="I58" s="72"/>
      <c r="J58" s="67"/>
      <c r="K58" s="72"/>
      <c r="L58" s="67"/>
      <c r="M58" s="72"/>
      <c r="N58" s="67"/>
      <c r="O58" s="72"/>
      <c r="P58" s="67"/>
      <c r="Q58" s="67"/>
      <c r="R58" s="67"/>
    </row>
  </sheetData>
  <sheetProtection formatCells="0"/>
  <mergeCells count="11">
    <mergeCell ref="A20:C20"/>
    <mergeCell ref="A33:Q34"/>
    <mergeCell ref="A1:Q3"/>
    <mergeCell ref="A24:Q32"/>
    <mergeCell ref="A22:Q22"/>
    <mergeCell ref="D20:F20"/>
    <mergeCell ref="D18:F18"/>
    <mergeCell ref="J18:Q20"/>
    <mergeCell ref="H18:H20"/>
    <mergeCell ref="I18:I20"/>
    <mergeCell ref="A18:C18"/>
  </mergeCells>
  <printOptions/>
  <pageMargins left="0.25" right="0.25" top="0.75" bottom="0.75" header="0.3" footer="0.3"/>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w</cp:lastModifiedBy>
  <cp:lastPrinted>2015-05-04T06:59:18Z</cp:lastPrinted>
  <dcterms:created xsi:type="dcterms:W3CDTF">2014-06-23T12:22:01Z</dcterms:created>
  <dcterms:modified xsi:type="dcterms:W3CDTF">2017-08-27T10:04:38Z</dcterms:modified>
  <cp:category/>
  <cp:version/>
  <cp:contentType/>
  <cp:contentStatus/>
</cp:coreProperties>
</file>